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ub\БУХГАЛТЕРІЯ 2026 рік\Інформації щомісяця\до 05 на сайт про ЗП керівника\"/>
    </mc:Choice>
  </mc:AlternateContent>
  <bookViews>
    <workbookView xWindow="120" yWindow="120" windowWidth="9720" windowHeight="7320"/>
  </bookViews>
  <sheets>
    <sheet name="квітень" sheetId="19" r:id="rId1"/>
  </sheets>
  <calcPr calcId="162913"/>
</workbook>
</file>

<file path=xl/calcChain.xml><?xml version="1.0" encoding="utf-8"?>
<calcChain xmlns="http://schemas.openxmlformats.org/spreadsheetml/2006/main">
  <c r="N10" i="19" l="1"/>
  <c r="S10" i="19" l="1"/>
  <c r="T10" i="19" l="1"/>
</calcChain>
</file>

<file path=xl/sharedStrings.xml><?xml version="1.0" encoding="utf-8"?>
<sst xmlns="http://schemas.openxmlformats.org/spreadsheetml/2006/main" count="26" uniqueCount="26">
  <si>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</si>
  <si>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</si>
  <si>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</si>
  <si>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</si>
  <si>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</si>
  <si>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</si>
  <si>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</si>
  <si>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</si>
  <si>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</si>
  <si>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</si>
  <si>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</si>
  <si>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</si>
  <si>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</si>
  <si>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</si>
  <si>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</si>
  <si>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</si>
  <si>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</si>
  <si>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</si>
  <si>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</si>
  <si>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ВЗ 5%</t>
  </si>
  <si>
    <t>Відпускні (основна відпустка)</t>
  </si>
  <si>
    <t>Відпускні (додаткова відпустка)</t>
  </si>
  <si>
    <t>Премія за результатами оцінювання (1%)</t>
  </si>
  <si>
    <t>Лікарняний за рахунок установи</t>
  </si>
  <si>
    <t>Витяг з відомості нарахування заробітної плати за травень 2026 року</t>
  </si>
  <si>
    <t>Премія за травень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</si>
</sst>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4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"/>
  <sheetViews>
    <sheetView tabSelected="1" workbookViewId="0">
      <selection activeCell="M13" sqref="M13"/>
    </sheetView>
  </sheetViews>
  <sheetFormatPr defaultRowHeight="12.75" x14ac:dyDescent="0.2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5" max="17" width="5.5703125" bestFit="1" customWidth="1"/>
    <col min="18" max="20" width="6.28515625" bestFit="1" customWidth="1"/>
  </cols>
  <sheetData>
    <row r="3" spans="1:20" ht="36.75" customHeight="1" x14ac:dyDescent="0.25">
      <c r="A3" s="22" t="s">
        <v>16</v>
      </c>
      <c r="B3" s="22"/>
      <c r="C3" s="22"/>
      <c r="D3" s="22"/>
      <c r="E3" s="22"/>
      <c r="F3" s="22"/>
      <c r="G3" s="22"/>
      <c r="H3" s="22"/>
    </row>
    <row r="4" spans="1:20" x14ac:dyDescent="0.2">
      <c r="A4" s="23" t="s">
        <v>14</v>
      </c>
      <c r="B4" s="23"/>
      <c r="C4" s="23"/>
      <c r="D4" s="23"/>
      <c r="E4" s="23"/>
      <c r="F4" s="23"/>
      <c r="G4" s="23"/>
      <c r="H4" s="23"/>
    </row>
    <row r="6" spans="1:20" x14ac:dyDescent="0.2">
      <c r="A6" s="26" t="s">
        <v>24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15.75" x14ac:dyDescent="0.25">
      <c r="B7" s="8"/>
      <c r="C7" s="27" t="s">
        <v>13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6"/>
      <c r="Q7" s="1"/>
      <c r="R7" s="1"/>
      <c r="S7" s="1"/>
      <c r="T7" s="1"/>
    </row>
    <row r="8" spans="1:20" ht="12.75" customHeight="1" x14ac:dyDescent="0.2">
      <c r="A8" s="21" t="s">
        <v>0</v>
      </c>
      <c r="B8" s="28" t="s">
        <v>1</v>
      </c>
      <c r="C8" s="17" t="s">
        <v>2</v>
      </c>
      <c r="D8" s="18" t="s">
        <v>3</v>
      </c>
      <c r="E8" s="16" t="s">
        <v>12</v>
      </c>
      <c r="F8" s="19" t="s">
        <v>4</v>
      </c>
      <c r="G8" s="20" t="s">
        <v>5</v>
      </c>
      <c r="H8" s="20"/>
      <c r="I8" s="16" t="s">
        <v>20</v>
      </c>
      <c r="J8" s="16" t="s">
        <v>21</v>
      </c>
      <c r="K8" s="16" t="s">
        <v>23</v>
      </c>
      <c r="L8" s="16" t="s">
        <v>25</v>
      </c>
      <c r="M8" s="14" t="s">
        <v>22</v>
      </c>
      <c r="N8" s="24" t="s">
        <v>8</v>
      </c>
      <c r="O8" s="19" t="s">
        <v>15</v>
      </c>
      <c r="P8" s="25" t="s">
        <v>19</v>
      </c>
      <c r="Q8" s="21" t="s">
        <v>18</v>
      </c>
      <c r="R8" s="21" t="s">
        <v>9</v>
      </c>
      <c r="S8" s="21" t="s">
        <v>10</v>
      </c>
      <c r="T8" s="21" t="s">
        <v>11</v>
      </c>
    </row>
    <row r="9" spans="1:20" ht="60.75" customHeight="1" x14ac:dyDescent="0.2">
      <c r="A9" s="21"/>
      <c r="B9" s="28"/>
      <c r="C9" s="17"/>
      <c r="D9" s="18"/>
      <c r="E9" s="16"/>
      <c r="F9" s="19"/>
      <c r="G9" s="5" t="s">
        <v>6</v>
      </c>
      <c r="H9" s="5" t="s">
        <v>7</v>
      </c>
      <c r="I9" s="16"/>
      <c r="J9" s="16"/>
      <c r="K9" s="16"/>
      <c r="L9" s="16"/>
      <c r="M9" s="15"/>
      <c r="N9" s="24"/>
      <c r="O9" s="19"/>
      <c r="P9" s="25"/>
      <c r="Q9" s="21"/>
      <c r="R9" s="21"/>
      <c r="S9" s="21"/>
      <c r="T9" s="21"/>
    </row>
    <row r="10" spans="1:20" x14ac:dyDescent="0.2">
      <c r="A10" s="10">
        <v>1</v>
      </c>
      <c r="B10" s="11" t="s">
        <v>17</v>
      </c>
      <c r="C10" s="12">
        <v>21</v>
      </c>
      <c r="D10" s="12">
        <v>19</v>
      </c>
      <c r="E10" s="2">
        <v>19484.88</v>
      </c>
      <c r="F10" s="2">
        <v>723.9</v>
      </c>
      <c r="G10" s="3">
        <v>30</v>
      </c>
      <c r="H10" s="7">
        <v>5845.46</v>
      </c>
      <c r="I10" s="9"/>
      <c r="J10" s="9">
        <v>1991.32</v>
      </c>
      <c r="K10" s="9"/>
      <c r="L10" s="9">
        <v>5845.46</v>
      </c>
      <c r="M10" s="9"/>
      <c r="N10" s="4">
        <f>E10+F10+H10+I10+J10+L10+K10+M10</f>
        <v>33891.020000000004</v>
      </c>
      <c r="O10" s="4">
        <v>6100.38</v>
      </c>
      <c r="P10" s="4">
        <v>1694.55</v>
      </c>
      <c r="Q10" s="4">
        <v>7456.02</v>
      </c>
      <c r="R10" s="4">
        <v>10780</v>
      </c>
      <c r="S10" s="2">
        <f>O10+P10+R10</f>
        <v>18574.93</v>
      </c>
      <c r="T10" s="13">
        <f>N10-S10</f>
        <v>15316.090000000004</v>
      </c>
    </row>
  </sheetData>
  <mergeCells count="23">
    <mergeCell ref="Q8:Q9"/>
    <mergeCell ref="R8:R9"/>
    <mergeCell ref="S8:S9"/>
    <mergeCell ref="T8:T9"/>
    <mergeCell ref="A3:H3"/>
    <mergeCell ref="A4:H4"/>
    <mergeCell ref="J8:J9"/>
    <mergeCell ref="K8:K9"/>
    <mergeCell ref="L8:L9"/>
    <mergeCell ref="N8:N9"/>
    <mergeCell ref="O8:O9"/>
    <mergeCell ref="P8:P9"/>
    <mergeCell ref="A6:T6"/>
    <mergeCell ref="C7:O7"/>
    <mergeCell ref="A8:A9"/>
    <mergeCell ref="B8:B9"/>
    <mergeCell ref="M8:M9"/>
    <mergeCell ref="I8:I9"/>
    <mergeCell ref="C8:C9"/>
    <mergeCell ref="D8:D9"/>
    <mergeCell ref="E8:E9"/>
    <mergeCell ref="F8:F9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квітень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Finvid</cp:lastModifiedBy>
  <cp:lastPrinted>2021-12-28T12:52:09Z</cp:lastPrinted>
  <dcterms:created xsi:type="dcterms:W3CDTF">1996-10-08T23:32:33Z</dcterms:created>
  <dcterms:modified xsi:type="dcterms:W3CDTF">2026-06-02T08:58:19Z</dcterms:modified>
</cp:coreProperties>
</file>